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30" tabRatio="500" activeTab="0"/>
  </bookViews>
  <sheets>
    <sheet name="Rekapitulace" sheetId="1" r:id="rId1"/>
    <sheet name="Příjmy" sheetId="2" r:id="rId2"/>
    <sheet name="Výdaje" sheetId="3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<sst xmlns="http://schemas.openxmlformats.org/spreadsheetml/2006/main" count="102" uniqueCount="58">
  <si>
    <t>PŘÍJMY:</t>
  </si>
  <si>
    <t>1.rozpočtová změna</t>
  </si>
  <si>
    <t>UPRAVENÝ ROZPOČET:</t>
  </si>
  <si>
    <t>VÝDAJE:</t>
  </si>
  <si>
    <t>FINANCOVÁNÍ</t>
  </si>
  <si>
    <t>p.č.</t>
  </si>
  <si>
    <t>Název příjmu</t>
  </si>
  <si>
    <t>účtování</t>
  </si>
  <si>
    <t>schválený</t>
  </si>
  <si>
    <t>upravený rozpočet</t>
  </si>
  <si>
    <t>rozpočet - Kč</t>
  </si>
  <si>
    <t>celkem - Kč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</si>
  <si>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</si>
  <si>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</si>
  <si>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</si>
  <si>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</si>
  <si>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</si>
  <si>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</si>
  <si>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</si>
  <si>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</si>
  <si>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</si>
  <si>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</si>
  <si>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</si>
  <si>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</si>
  <si>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</si>
  <si>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</si>
  <si>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</si>
  <si>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</si>
  <si>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</si>
  <si>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</si>
  <si>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</si>
  <si>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</si>
  <si>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</si>
  <si>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Název výdaje</t>
  </si>
  <si>
    <t>poznámka</t>
  </si>
  <si>
    <t>23.</t>
  </si>
  <si>
    <t>24.</t>
  </si>
  <si>
    <t>25.</t>
  </si>
  <si>
    <t>26.</t>
  </si>
  <si>
    <t>27.</t>
  </si>
  <si>
    <t>28.</t>
  </si>
  <si>
    <t>29.</t>
  </si>
  <si>
    <t>celkem:</t>
  </si>
  <si>
    <t>Ostatní transfery ze SR - VPP</t>
  </si>
  <si>
    <t>schválený rozpočet 2022</t>
  </si>
  <si>
    <t>Neinvest.př.transfery z všeobecné pokl. správy</t>
  </si>
  <si>
    <t>Rozpočtové opatření  č. 2/2022</t>
  </si>
  <si>
    <t>2.rozpočtová změna</t>
  </si>
  <si>
    <t>Rozpočtové opatření č. 2/ 2022</t>
  </si>
  <si>
    <t>rozpočtové opatření č. 2</t>
  </si>
  <si>
    <t>dotace na volby</t>
  </si>
  <si>
    <t>Poplatek z pobytu</t>
  </si>
  <si>
    <t>Pěstební činnost - prodej dřeva</t>
  </si>
  <si>
    <t>Tříděný odpad</t>
  </si>
  <si>
    <t>Komunální odpady</t>
  </si>
  <si>
    <t>ZO - odchodné</t>
  </si>
  <si>
    <t>Osttaní fin. operace - platba DPH</t>
  </si>
  <si>
    <t>Rozpočtové opatření č. 2 schváleno zastupitelstvem obce dne: 12.9.2022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</si>
</sst>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6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6" fontId="3" fillId="0" borderId="11" xfId="38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166" fontId="3" fillId="0" borderId="13" xfId="38" applyFont="1" applyFill="1" applyBorder="1" applyAlignment="1" applyProtection="1">
      <alignment/>
      <protection/>
    </xf>
    <xf numFmtId="0" fontId="2" fillId="0" borderId="14" xfId="0" applyFont="1" applyBorder="1" applyAlignment="1">
      <alignment/>
    </xf>
    <xf numFmtId="166" fontId="3" fillId="0" borderId="15" xfId="38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6" fontId="0" fillId="0" borderId="0" xfId="3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/>
    </xf>
    <xf numFmtId="166" fontId="3" fillId="0" borderId="16" xfId="38" applyFont="1" applyFill="1" applyBorder="1" applyAlignment="1" applyProtection="1">
      <alignment/>
      <protection/>
    </xf>
    <xf numFmtId="166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166" fontId="3" fillId="0" borderId="18" xfId="0" applyNumberFormat="1" applyFont="1" applyBorder="1" applyAlignment="1">
      <alignment/>
    </xf>
    <xf numFmtId="166" fontId="3" fillId="0" borderId="18" xfId="38" applyFont="1" applyFill="1" applyBorder="1" applyAlignment="1" applyProtection="1">
      <alignment/>
      <protection/>
    </xf>
    <xf numFmtId="166" fontId="3" fillId="0" borderId="19" xfId="0" applyNumberFormat="1" applyFont="1" applyBorder="1" applyAlignment="1">
      <alignment/>
    </xf>
    <xf numFmtId="166" fontId="3" fillId="0" borderId="18" xfId="38" applyFont="1" applyFill="1" applyBorder="1" applyAlignment="1" applyProtection="1">
      <alignment horizontal="center"/>
      <protection/>
    </xf>
    <xf numFmtId="166" fontId="3" fillId="0" borderId="19" xfId="3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166" fontId="3" fillId="0" borderId="20" xfId="38" applyFont="1" applyFill="1" applyBorder="1" applyAlignment="1" applyProtection="1">
      <alignment/>
      <protection/>
    </xf>
    <xf numFmtId="166" fontId="3" fillId="0" borderId="21" xfId="38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right"/>
    </xf>
    <xf numFmtId="166" fontId="5" fillId="0" borderId="18" xfId="38" applyFont="1" applyFill="1" applyBorder="1" applyAlignment="1" applyProtection="1">
      <alignment/>
      <protection/>
    </xf>
    <xf numFmtId="0" fontId="4" fillId="0" borderId="13" xfId="0" applyFont="1" applyBorder="1" applyAlignment="1">
      <alignment/>
    </xf>
    <xf numFmtId="166" fontId="0" fillId="0" borderId="0" xfId="0" applyNumberFormat="1" applyBorder="1" applyAlignment="1">
      <alignment/>
    </xf>
    <xf numFmtId="0" fontId="6" fillId="0" borderId="13" xfId="0" applyFont="1" applyBorder="1" applyAlignment="1">
      <alignment/>
    </xf>
    <xf numFmtId="166" fontId="7" fillId="0" borderId="18" xfId="38" applyFont="1" applyFill="1" applyBorder="1" applyAlignment="1" applyProtection="1">
      <alignment/>
      <protection/>
    </xf>
    <xf numFmtId="0" fontId="3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166" fontId="3" fillId="33" borderId="27" xfId="38" applyNumberFormat="1" applyFont="1" applyFill="1" applyBorder="1" applyAlignment="1" applyProtection="1">
      <alignment/>
      <protection/>
    </xf>
    <xf numFmtId="0" fontId="3" fillId="33" borderId="15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3" fillId="33" borderId="36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166" fontId="3" fillId="33" borderId="37" xfId="38" applyNumberFormat="1" applyFont="1" applyFill="1" applyBorder="1" applyAlignment="1" applyProtection="1">
      <alignment/>
      <protection/>
    </xf>
    <xf numFmtId="0" fontId="3" fillId="33" borderId="38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39" xfId="0" applyFont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distributed"/>
    </xf>
    <xf numFmtId="0" fontId="2" fillId="33" borderId="49" xfId="0" applyFont="1" applyFill="1" applyBorder="1" applyAlignment="1">
      <alignment horizontal="distributed"/>
    </xf>
    <xf numFmtId="0" fontId="2" fillId="0" borderId="50" xfId="0" applyFont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B25" sqref="B25"/>
    </sheetView>
  </sheetViews>
  <sheetFormatPr defaultColWidth="9.00390625" defaultRowHeight="12.75"/>
  <cols>
    <col min="1" max="1" width="38.421875" style="0" customWidth="1"/>
    <col min="2" max="2" width="23.140625" style="0" customWidth="1"/>
    <col min="3" max="3" width="18.140625" style="0" customWidth="1"/>
  </cols>
  <sheetData>
    <row r="1" ht="12.75" customHeight="1">
      <c r="A1" s="1"/>
    </row>
    <row r="2" ht="20.25" customHeight="1">
      <c r="A2" s="1" t="s">
        <v>46</v>
      </c>
    </row>
    <row r="3" spans="1:9" ht="12.75" customHeight="1">
      <c r="A3" s="67"/>
      <c r="B3" s="67"/>
      <c r="C3" s="67"/>
      <c r="D3" s="67"/>
      <c r="E3" s="67"/>
      <c r="F3" s="67"/>
      <c r="G3" s="67"/>
      <c r="H3" s="67"/>
      <c r="I3" s="67"/>
    </row>
    <row r="4" spans="1:9" ht="12.75" customHeight="1">
      <c r="A4" s="67"/>
      <c r="B4" s="67"/>
      <c r="C4" s="67"/>
      <c r="D4" s="67"/>
      <c r="E4" s="67"/>
      <c r="F4" s="67"/>
      <c r="G4" s="67"/>
      <c r="H4" s="67"/>
      <c r="I4" s="67"/>
    </row>
    <row r="5" ht="24" customHeight="1">
      <c r="A5" s="2" t="s">
        <v>0</v>
      </c>
    </row>
    <row r="6" spans="1:2" ht="18" customHeight="1">
      <c r="A6" s="3" t="s">
        <v>44</v>
      </c>
      <c r="B6" s="4">
        <v>8632900</v>
      </c>
    </row>
    <row r="7" spans="1:2" ht="18" customHeight="1">
      <c r="A7" s="5" t="s">
        <v>1</v>
      </c>
      <c r="B7" s="6">
        <v>174300</v>
      </c>
    </row>
    <row r="8" spans="1:2" ht="18" customHeight="1">
      <c r="A8" s="5" t="s">
        <v>47</v>
      </c>
      <c r="B8" s="6">
        <v>1398000</v>
      </c>
    </row>
    <row r="9" spans="1:2" ht="18" customHeight="1">
      <c r="A9" s="5"/>
      <c r="B9" s="6"/>
    </row>
    <row r="10" spans="1:2" ht="18" customHeight="1">
      <c r="A10" s="7" t="s">
        <v>2</v>
      </c>
      <c r="B10" s="8">
        <f>SUM(B6:B8)</f>
        <v>10205200</v>
      </c>
    </row>
    <row r="13" spans="1:2" ht="24" customHeight="1">
      <c r="A13" s="9" t="s">
        <v>3</v>
      </c>
      <c r="B13" s="9"/>
    </row>
    <row r="14" spans="1:2" ht="18" customHeight="1">
      <c r="A14" s="3" t="s">
        <v>44</v>
      </c>
      <c r="B14" s="4">
        <v>11832900</v>
      </c>
    </row>
    <row r="15" spans="1:2" ht="18" customHeight="1">
      <c r="A15" s="5" t="s">
        <v>1</v>
      </c>
      <c r="B15" s="6">
        <v>31000</v>
      </c>
    </row>
    <row r="16" spans="1:2" ht="18" customHeight="1">
      <c r="A16" s="5" t="s">
        <v>47</v>
      </c>
      <c r="B16" s="6">
        <v>337000</v>
      </c>
    </row>
    <row r="17" spans="1:2" ht="18" customHeight="1">
      <c r="A17" s="5"/>
      <c r="B17" s="6"/>
    </row>
    <row r="18" spans="1:2" ht="18" customHeight="1">
      <c r="A18" s="7" t="s">
        <v>2</v>
      </c>
      <c r="B18" s="8">
        <f>B14+B15+B16</f>
        <v>12200900</v>
      </c>
    </row>
    <row r="21" spans="1:3" ht="18" customHeight="1">
      <c r="A21" s="9" t="s">
        <v>4</v>
      </c>
      <c r="B21" s="9"/>
      <c r="C21" s="10"/>
    </row>
    <row r="22" spans="1:3" ht="18.75" customHeight="1">
      <c r="A22" s="3" t="s">
        <v>44</v>
      </c>
      <c r="B22" s="4">
        <f>B6-B14</f>
        <v>-3200000</v>
      </c>
      <c r="C22" s="11"/>
    </row>
    <row r="23" spans="1:2" ht="15.75">
      <c r="A23" s="5" t="s">
        <v>1</v>
      </c>
      <c r="B23" s="6">
        <v>143300</v>
      </c>
    </row>
    <row r="24" spans="1:2" ht="15.75">
      <c r="A24" s="5" t="s">
        <v>47</v>
      </c>
      <c r="B24" s="6">
        <v>1061000</v>
      </c>
    </row>
    <row r="25" spans="1:2" ht="15.75">
      <c r="A25" s="5"/>
      <c r="B25" s="6"/>
    </row>
    <row r="26" spans="1:2" ht="15.75">
      <c r="A26" s="7" t="s">
        <v>2</v>
      </c>
      <c r="B26" s="8">
        <f>B22+B23+B24</f>
        <v>-1995700</v>
      </c>
    </row>
    <row r="28" ht="12.75">
      <c r="A28" t="s">
        <v>57</v>
      </c>
    </row>
  </sheetData>
  <sheetProtection selectLockedCells="1" selectUnlockedCells="1"/>
  <mergeCells count="2">
    <mergeCell ref="A3:I3"/>
    <mergeCell ref="A4:I4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3">
      <selection activeCell="B3" sqref="B3:H31"/>
    </sheetView>
  </sheetViews>
  <sheetFormatPr defaultColWidth="9.00390625" defaultRowHeight="12.75"/>
  <cols>
    <col min="1" max="1" width="6.140625" style="0" customWidth="1"/>
    <col min="2" max="2" width="36.57421875" style="0" customWidth="1"/>
    <col min="3" max="4" width="7.7109375" style="0" customWidth="1"/>
    <col min="5" max="6" width="18.7109375" style="0" customWidth="1"/>
    <col min="7" max="7" width="19.7109375" style="0" customWidth="1"/>
    <col min="8" max="8" width="17.8515625" style="0" customWidth="1"/>
  </cols>
  <sheetData>
    <row r="1" spans="1:16" ht="18.75">
      <c r="A1" s="67" t="s">
        <v>48</v>
      </c>
      <c r="B1" s="67"/>
      <c r="C1" s="67"/>
      <c r="D1" s="67"/>
      <c r="E1" s="67"/>
      <c r="F1" s="67"/>
      <c r="G1" s="67"/>
      <c r="H1" s="67"/>
      <c r="I1" s="12"/>
      <c r="J1" s="12"/>
      <c r="K1" s="12"/>
      <c r="L1" s="12"/>
      <c r="M1" s="12"/>
      <c r="N1" s="12"/>
      <c r="O1" s="12"/>
      <c r="P1" s="12"/>
    </row>
    <row r="2" spans="1:16" ht="15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ht="13.5" thickBot="1"/>
    <row r="4" spans="1:16" ht="16.5" thickBot="1">
      <c r="A4" s="69" t="s">
        <v>5</v>
      </c>
      <c r="B4" s="71" t="s">
        <v>6</v>
      </c>
      <c r="C4" s="73" t="s">
        <v>7</v>
      </c>
      <c r="D4" s="73"/>
      <c r="E4" s="47" t="s">
        <v>8</v>
      </c>
      <c r="F4" s="76" t="s">
        <v>49</v>
      </c>
      <c r="G4" s="48" t="s">
        <v>9</v>
      </c>
      <c r="H4" s="74" t="s">
        <v>34</v>
      </c>
      <c r="I4" s="11"/>
      <c r="J4" s="11"/>
      <c r="K4" s="11"/>
      <c r="L4" s="11"/>
      <c r="M4" s="11"/>
      <c r="N4" s="11"/>
      <c r="O4" s="11"/>
      <c r="P4" s="11"/>
    </row>
    <row r="5" spans="1:16" ht="16.5" thickBot="1">
      <c r="A5" s="70"/>
      <c r="B5" s="72"/>
      <c r="C5" s="63"/>
      <c r="D5" s="64"/>
      <c r="E5" s="65" t="s">
        <v>10</v>
      </c>
      <c r="F5" s="77"/>
      <c r="G5" s="66" t="s">
        <v>11</v>
      </c>
      <c r="H5" s="75"/>
      <c r="I5" s="11"/>
      <c r="J5" s="11"/>
      <c r="K5" s="11"/>
      <c r="L5" s="11"/>
      <c r="M5" s="11"/>
      <c r="N5" s="11"/>
      <c r="O5" s="11"/>
      <c r="P5" s="11"/>
    </row>
    <row r="6" spans="1:16" ht="15.75">
      <c r="A6" s="49" t="s">
        <v>12</v>
      </c>
      <c r="B6" s="13" t="s">
        <v>45</v>
      </c>
      <c r="C6" s="61"/>
      <c r="D6" s="13">
        <v>4111</v>
      </c>
      <c r="E6" s="14">
        <v>25300</v>
      </c>
      <c r="F6" s="14">
        <v>32000</v>
      </c>
      <c r="G6" s="15">
        <f>E6+F6</f>
        <v>57300</v>
      </c>
      <c r="H6" s="62" t="s">
        <v>50</v>
      </c>
      <c r="I6" s="11"/>
      <c r="J6" s="11"/>
      <c r="K6" s="11"/>
      <c r="L6" s="11"/>
      <c r="M6" s="11"/>
      <c r="N6" s="11"/>
      <c r="O6" s="11"/>
      <c r="P6" s="11"/>
    </row>
    <row r="7" spans="1:16" ht="15.75">
      <c r="A7" s="52" t="s">
        <v>13</v>
      </c>
      <c r="B7" s="16" t="s">
        <v>43</v>
      </c>
      <c r="C7" s="17"/>
      <c r="D7" s="16">
        <v>4116</v>
      </c>
      <c r="E7" s="18">
        <v>180000</v>
      </c>
      <c r="F7" s="18">
        <v>144000</v>
      </c>
      <c r="G7" s="15">
        <f>E7+F7</f>
        <v>324000</v>
      </c>
      <c r="H7" s="50"/>
      <c r="I7" s="11"/>
      <c r="J7" s="11"/>
      <c r="K7" s="11"/>
      <c r="L7" s="11"/>
      <c r="M7" s="11"/>
      <c r="N7" s="11"/>
      <c r="O7" s="11"/>
      <c r="P7" s="11"/>
    </row>
    <row r="8" spans="1:16" ht="15.75">
      <c r="A8" s="52" t="s">
        <v>13</v>
      </c>
      <c r="B8" s="16" t="s">
        <v>51</v>
      </c>
      <c r="C8" s="17"/>
      <c r="D8" s="16">
        <v>1342</v>
      </c>
      <c r="E8" s="18">
        <v>50000</v>
      </c>
      <c r="F8" s="18">
        <v>40000</v>
      </c>
      <c r="G8" s="15">
        <f>E8+F8</f>
        <v>90000</v>
      </c>
      <c r="H8" s="50"/>
      <c r="I8" s="11"/>
      <c r="J8" s="11"/>
      <c r="K8" s="11"/>
      <c r="L8" s="11"/>
      <c r="M8" s="11"/>
      <c r="N8" s="11"/>
      <c r="O8" s="11"/>
      <c r="P8" s="11"/>
    </row>
    <row r="9" spans="1:16" ht="15.75">
      <c r="A9" s="52" t="s">
        <v>14</v>
      </c>
      <c r="B9" s="13" t="s">
        <v>52</v>
      </c>
      <c r="C9" s="13">
        <v>1031</v>
      </c>
      <c r="D9" s="13">
        <v>2111</v>
      </c>
      <c r="E9" s="14">
        <v>0</v>
      </c>
      <c r="F9" s="14">
        <v>1182000</v>
      </c>
      <c r="G9" s="15">
        <f>E9+F9</f>
        <v>1182000</v>
      </c>
      <c r="H9" s="51"/>
      <c r="I9" s="11"/>
      <c r="J9" s="11"/>
      <c r="K9" s="11"/>
      <c r="L9" s="11"/>
      <c r="M9" s="11"/>
      <c r="N9" s="11"/>
      <c r="O9" s="11"/>
      <c r="P9" s="11"/>
    </row>
    <row r="10" spans="1:16" ht="15.75">
      <c r="A10" s="52" t="s">
        <v>15</v>
      </c>
      <c r="B10" s="16"/>
      <c r="C10" s="16"/>
      <c r="D10" s="16"/>
      <c r="E10" s="19"/>
      <c r="F10" s="19"/>
      <c r="G10" s="20"/>
      <c r="H10" s="51"/>
      <c r="I10" s="11"/>
      <c r="J10" s="11"/>
      <c r="K10" s="11"/>
      <c r="L10" s="11"/>
      <c r="M10" s="11"/>
      <c r="N10" s="11"/>
      <c r="O10" s="11"/>
      <c r="P10" s="11"/>
    </row>
    <row r="11" spans="1:16" ht="15.75">
      <c r="A11" s="52" t="s">
        <v>16</v>
      </c>
      <c r="B11" s="16"/>
      <c r="C11" s="16"/>
      <c r="D11" s="16"/>
      <c r="E11" s="19"/>
      <c r="F11" s="19"/>
      <c r="G11" s="20"/>
      <c r="H11" s="51"/>
      <c r="I11" s="11"/>
      <c r="J11" s="11"/>
      <c r="K11" s="11"/>
      <c r="L11" s="11"/>
      <c r="M11" s="11"/>
      <c r="N11" s="11"/>
      <c r="O11" s="11"/>
      <c r="P11" s="11"/>
    </row>
    <row r="12" spans="1:16" ht="15.75">
      <c r="A12" s="52" t="s">
        <v>17</v>
      </c>
      <c r="B12" s="16"/>
      <c r="C12" s="16"/>
      <c r="D12" s="16"/>
      <c r="E12" s="19"/>
      <c r="F12" s="19"/>
      <c r="G12" s="20"/>
      <c r="H12" s="51"/>
      <c r="I12" s="11"/>
      <c r="J12" s="11"/>
      <c r="K12" s="11"/>
      <c r="L12" s="11"/>
      <c r="M12" s="11"/>
      <c r="N12" s="11"/>
      <c r="O12" s="11"/>
      <c r="P12" s="11"/>
    </row>
    <row r="13" spans="1:16" ht="15.75">
      <c r="A13" s="52" t="s">
        <v>18</v>
      </c>
      <c r="B13" s="16"/>
      <c r="C13" s="16"/>
      <c r="D13" s="16"/>
      <c r="E13" s="19"/>
      <c r="F13" s="21"/>
      <c r="G13" s="20"/>
      <c r="H13" s="51"/>
      <c r="I13" s="11"/>
      <c r="J13" s="11"/>
      <c r="K13" s="11"/>
      <c r="L13" s="11"/>
      <c r="M13" s="11"/>
      <c r="N13" s="11"/>
      <c r="O13" s="11"/>
      <c r="P13" s="11"/>
    </row>
    <row r="14" spans="1:16" ht="15.75">
      <c r="A14" s="49" t="s">
        <v>19</v>
      </c>
      <c r="B14" s="13"/>
      <c r="C14" s="13"/>
      <c r="D14" s="13"/>
      <c r="E14" s="14"/>
      <c r="F14" s="14"/>
      <c r="G14" s="15"/>
      <c r="H14" s="53"/>
      <c r="I14" s="11"/>
      <c r="J14" s="11"/>
      <c r="K14" s="11"/>
      <c r="L14" s="11"/>
      <c r="M14" s="11"/>
      <c r="N14" s="11"/>
      <c r="O14" s="11"/>
      <c r="P14" s="11"/>
    </row>
    <row r="15" spans="1:16" ht="15.75">
      <c r="A15" s="52" t="s">
        <v>20</v>
      </c>
      <c r="B15" s="13"/>
      <c r="C15" s="13"/>
      <c r="D15" s="13"/>
      <c r="E15" s="14"/>
      <c r="F15" s="14"/>
      <c r="G15" s="15"/>
      <c r="H15" s="51"/>
      <c r="I15" s="11"/>
      <c r="J15" s="11"/>
      <c r="K15" s="11"/>
      <c r="L15" s="11"/>
      <c r="M15" s="11"/>
      <c r="N15" s="11"/>
      <c r="O15" s="11"/>
      <c r="P15" s="11"/>
    </row>
    <row r="16" spans="1:16" ht="15.75">
      <c r="A16" s="52" t="s">
        <v>21</v>
      </c>
      <c r="B16" s="16"/>
      <c r="C16" s="16"/>
      <c r="D16" s="16"/>
      <c r="E16" s="19"/>
      <c r="F16" s="19"/>
      <c r="G16" s="20"/>
      <c r="H16" s="51"/>
      <c r="I16" s="11"/>
      <c r="J16" s="11"/>
      <c r="K16" s="11"/>
      <c r="L16" s="11"/>
      <c r="M16" s="11"/>
      <c r="N16" s="11"/>
      <c r="O16" s="11"/>
      <c r="P16" s="11"/>
    </row>
    <row r="17" spans="1:16" ht="15.75">
      <c r="A17" s="52" t="s">
        <v>22</v>
      </c>
      <c r="B17" s="16"/>
      <c r="C17" s="16"/>
      <c r="D17" s="16"/>
      <c r="E17" s="19"/>
      <c r="F17" s="19"/>
      <c r="G17" s="20"/>
      <c r="H17" s="51"/>
      <c r="I17" s="11"/>
      <c r="J17" s="11"/>
      <c r="K17" s="11"/>
      <c r="L17" s="11"/>
      <c r="M17" s="11"/>
      <c r="N17" s="11"/>
      <c r="O17" s="11"/>
      <c r="P17" s="11"/>
    </row>
    <row r="18" spans="1:16" ht="15.75">
      <c r="A18" s="52" t="s">
        <v>23</v>
      </c>
      <c r="B18" s="16"/>
      <c r="C18" s="16"/>
      <c r="D18" s="16"/>
      <c r="E18" s="19"/>
      <c r="F18" s="19"/>
      <c r="G18" s="20"/>
      <c r="H18" s="51"/>
      <c r="I18" s="11"/>
      <c r="J18" s="11"/>
      <c r="K18" s="11"/>
      <c r="L18" s="11"/>
      <c r="M18" s="11"/>
      <c r="N18" s="11"/>
      <c r="O18" s="11"/>
      <c r="P18" s="11"/>
    </row>
    <row r="19" spans="1:16" ht="15.75">
      <c r="A19" s="52" t="s">
        <v>24</v>
      </c>
      <c r="B19" s="16"/>
      <c r="C19" s="16"/>
      <c r="D19" s="16"/>
      <c r="E19" s="19"/>
      <c r="F19" s="19"/>
      <c r="G19" s="20"/>
      <c r="H19" s="51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52" t="s">
        <v>25</v>
      </c>
      <c r="B20" s="16"/>
      <c r="C20" s="16"/>
      <c r="D20" s="16"/>
      <c r="E20" s="19"/>
      <c r="F20" s="19"/>
      <c r="G20" s="20"/>
      <c r="H20" s="51"/>
      <c r="I20" s="11"/>
      <c r="J20" s="11"/>
      <c r="K20" s="11"/>
      <c r="L20" s="11"/>
      <c r="M20" s="11"/>
      <c r="N20" s="11"/>
      <c r="O20" s="11"/>
      <c r="P20" s="11"/>
    </row>
    <row r="21" spans="1:16" ht="15.75">
      <c r="A21" s="52" t="s">
        <v>26</v>
      </c>
      <c r="B21" s="16"/>
      <c r="C21" s="16"/>
      <c r="D21" s="16"/>
      <c r="E21" s="19"/>
      <c r="F21" s="19"/>
      <c r="G21" s="22"/>
      <c r="H21" s="51"/>
      <c r="I21" s="11"/>
      <c r="J21" s="11"/>
      <c r="K21" s="11"/>
      <c r="L21" s="11"/>
      <c r="M21" s="11"/>
      <c r="N21" s="11"/>
      <c r="O21" s="11"/>
      <c r="P21" s="11"/>
    </row>
    <row r="22" spans="1:16" ht="15.75">
      <c r="A22" s="52" t="s">
        <v>27</v>
      </c>
      <c r="B22" s="16"/>
      <c r="C22" s="16"/>
      <c r="D22" s="16"/>
      <c r="E22" s="19"/>
      <c r="F22" s="19"/>
      <c r="G22" s="22"/>
      <c r="H22" s="51"/>
      <c r="I22" s="11"/>
      <c r="J22" s="11"/>
      <c r="K22" s="11"/>
      <c r="L22" s="11"/>
      <c r="M22" s="11"/>
      <c r="N22" s="11"/>
      <c r="O22" s="11"/>
      <c r="P22" s="11"/>
    </row>
    <row r="23" spans="1:16" ht="15.75">
      <c r="A23" s="52" t="s">
        <v>28</v>
      </c>
      <c r="B23" s="16"/>
      <c r="C23" s="16"/>
      <c r="D23" s="16"/>
      <c r="E23" s="19"/>
      <c r="F23" s="19"/>
      <c r="G23" s="22"/>
      <c r="H23" s="51"/>
      <c r="I23" s="11"/>
      <c r="J23" s="11"/>
      <c r="K23" s="11"/>
      <c r="L23" s="11"/>
      <c r="M23" s="11"/>
      <c r="N23" s="11"/>
      <c r="O23" s="11"/>
      <c r="P23" s="11"/>
    </row>
    <row r="24" spans="1:16" ht="15.75">
      <c r="A24" s="54" t="s">
        <v>29</v>
      </c>
      <c r="B24" s="23"/>
      <c r="C24" s="23"/>
      <c r="D24" s="23"/>
      <c r="E24" s="24"/>
      <c r="F24" s="24"/>
      <c r="G24" s="25"/>
      <c r="H24" s="51"/>
      <c r="I24" s="11"/>
      <c r="J24" s="11"/>
      <c r="K24" s="11"/>
      <c r="L24" s="11"/>
      <c r="M24" s="11"/>
      <c r="N24" s="11"/>
      <c r="O24" s="11"/>
      <c r="P24" s="11"/>
    </row>
    <row r="25" spans="1:16" ht="15.75">
      <c r="A25" s="54" t="s">
        <v>30</v>
      </c>
      <c r="B25" s="23"/>
      <c r="C25" s="23"/>
      <c r="D25" s="23"/>
      <c r="E25" s="24"/>
      <c r="F25" s="24"/>
      <c r="G25" s="25"/>
      <c r="H25" s="51"/>
      <c r="I25" s="11"/>
      <c r="J25" s="11"/>
      <c r="K25" s="11"/>
      <c r="L25" s="11"/>
      <c r="M25" s="11"/>
      <c r="N25" s="11"/>
      <c r="O25" s="11"/>
      <c r="P25" s="11"/>
    </row>
    <row r="26" spans="1:16" ht="15.75">
      <c r="A26" s="54" t="s">
        <v>31</v>
      </c>
      <c r="B26" s="23"/>
      <c r="C26" s="23"/>
      <c r="D26" s="23"/>
      <c r="E26" s="24"/>
      <c r="F26" s="24"/>
      <c r="G26" s="25"/>
      <c r="H26" s="51"/>
      <c r="I26" s="11"/>
      <c r="J26" s="11"/>
      <c r="K26" s="11"/>
      <c r="L26" s="11"/>
      <c r="M26" s="11"/>
      <c r="N26" s="11"/>
      <c r="O26" s="11"/>
      <c r="P26" s="11"/>
    </row>
    <row r="27" spans="1:16" ht="15.75">
      <c r="A27" s="54" t="s">
        <v>32</v>
      </c>
      <c r="B27" s="23"/>
      <c r="C27" s="23"/>
      <c r="D27" s="23"/>
      <c r="E27" s="24"/>
      <c r="F27" s="24"/>
      <c r="G27" s="25"/>
      <c r="H27" s="55"/>
      <c r="I27" s="11"/>
      <c r="J27" s="11"/>
      <c r="K27" s="11"/>
      <c r="L27" s="11"/>
      <c r="M27" s="11"/>
      <c r="N27" s="11"/>
      <c r="O27" s="11"/>
      <c r="P27" s="11"/>
    </row>
    <row r="28" spans="1:16" ht="15.75">
      <c r="A28" s="54" t="s">
        <v>35</v>
      </c>
      <c r="B28" s="23"/>
      <c r="C28" s="23"/>
      <c r="D28" s="23"/>
      <c r="E28" s="24"/>
      <c r="F28" s="24"/>
      <c r="G28" s="25"/>
      <c r="H28" s="55"/>
      <c r="I28" s="11"/>
      <c r="J28" s="11"/>
      <c r="K28" s="11"/>
      <c r="L28" s="11"/>
      <c r="M28" s="11"/>
      <c r="N28" s="11"/>
      <c r="O28" s="11"/>
      <c r="P28" s="11"/>
    </row>
    <row r="29" spans="1:16" ht="15.75">
      <c r="A29" s="52" t="s">
        <v>36</v>
      </c>
      <c r="B29" s="16"/>
      <c r="C29" s="16"/>
      <c r="D29" s="16"/>
      <c r="E29" s="19"/>
      <c r="F29" s="19"/>
      <c r="G29" s="22"/>
      <c r="H29" s="51"/>
      <c r="I29" s="11"/>
      <c r="J29" s="11"/>
      <c r="K29" s="11"/>
      <c r="L29" s="11"/>
      <c r="M29" s="11"/>
      <c r="N29" s="11"/>
      <c r="O29" s="11"/>
      <c r="P29" s="11"/>
    </row>
    <row r="30" spans="1:16" ht="15.75">
      <c r="A30" s="52" t="s">
        <v>37</v>
      </c>
      <c r="B30" s="16"/>
      <c r="C30" s="16"/>
      <c r="D30" s="16"/>
      <c r="E30" s="19"/>
      <c r="F30" s="19"/>
      <c r="G30" s="22"/>
      <c r="H30" s="51"/>
      <c r="I30" s="11"/>
      <c r="J30" s="11"/>
      <c r="K30" s="11"/>
      <c r="L30" s="11"/>
      <c r="M30" s="11"/>
      <c r="N30" s="11"/>
      <c r="O30" s="11"/>
      <c r="P30" s="11"/>
    </row>
    <row r="31" spans="1:16" ht="16.5" thickBot="1">
      <c r="A31" s="56"/>
      <c r="B31" s="57" t="s">
        <v>42</v>
      </c>
      <c r="C31" s="58"/>
      <c r="D31" s="58"/>
      <c r="E31" s="59">
        <f>SUM(E2:E30)</f>
        <v>255300</v>
      </c>
      <c r="F31" s="59">
        <f>SUM(F1:F30)</f>
        <v>1398000</v>
      </c>
      <c r="G31" s="59">
        <f>SUM(G2:G30)</f>
        <v>1653300</v>
      </c>
      <c r="H31" s="60"/>
      <c r="I31" s="11"/>
      <c r="J31" s="11"/>
      <c r="K31" s="11"/>
      <c r="L31" s="11"/>
      <c r="M31" s="11"/>
      <c r="N31" s="11"/>
      <c r="O31" s="11"/>
      <c r="P31" s="11"/>
    </row>
  </sheetData>
  <sheetProtection selectLockedCells="1" selectUnlockedCells="1"/>
  <mergeCells count="7">
    <mergeCell ref="A1:H1"/>
    <mergeCell ref="A2:P2"/>
    <mergeCell ref="A4:A5"/>
    <mergeCell ref="B4:B5"/>
    <mergeCell ref="C4:D4"/>
    <mergeCell ref="H4:H5"/>
    <mergeCell ref="F4:F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3">
      <selection activeCell="A3" sqref="A3:H34"/>
    </sheetView>
  </sheetViews>
  <sheetFormatPr defaultColWidth="9.00390625" defaultRowHeight="12.75"/>
  <cols>
    <col min="1" max="1" width="6.140625" style="0" customWidth="1"/>
    <col min="2" max="2" width="36.57421875" style="0" customWidth="1"/>
    <col min="3" max="4" width="7.7109375" style="0" customWidth="1"/>
    <col min="5" max="6" width="18.7109375" style="0" customWidth="1"/>
    <col min="7" max="7" width="19.7109375" style="0" customWidth="1"/>
    <col min="8" max="9" width="15.8515625" style="0" customWidth="1"/>
  </cols>
  <sheetData>
    <row r="2" spans="1:16" ht="21.7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12"/>
      <c r="K2" s="12"/>
      <c r="L2" s="12"/>
      <c r="M2" s="12"/>
      <c r="N2" s="12"/>
      <c r="O2" s="12"/>
      <c r="P2" s="12"/>
    </row>
    <row r="3" spans="1:16" ht="15" customHeight="1">
      <c r="A3" s="68" t="s">
        <v>3</v>
      </c>
      <c r="B3" s="6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ht="12.75">
      <c r="H4" s="27"/>
    </row>
    <row r="5" spans="1:16" ht="24" customHeight="1">
      <c r="A5" s="78" t="s">
        <v>5</v>
      </c>
      <c r="B5" s="79" t="s">
        <v>33</v>
      </c>
      <c r="C5" s="80" t="s">
        <v>7</v>
      </c>
      <c r="D5" s="80"/>
      <c r="E5" s="45" t="s">
        <v>8</v>
      </c>
      <c r="F5" s="81" t="s">
        <v>49</v>
      </c>
      <c r="G5" s="45" t="s">
        <v>9</v>
      </c>
      <c r="H5" s="83" t="s">
        <v>34</v>
      </c>
      <c r="I5" s="11"/>
      <c r="J5" s="11"/>
      <c r="K5" s="11"/>
      <c r="L5" s="11"/>
      <c r="M5" s="11"/>
      <c r="N5" s="11"/>
      <c r="O5" s="11"/>
      <c r="P5" s="11"/>
    </row>
    <row r="6" spans="1:16" ht="12" customHeight="1">
      <c r="A6" s="78"/>
      <c r="B6" s="79"/>
      <c r="C6" s="28"/>
      <c r="D6" s="29"/>
      <c r="E6" s="46" t="s">
        <v>10</v>
      </c>
      <c r="F6" s="82"/>
      <c r="G6" s="46" t="s">
        <v>11</v>
      </c>
      <c r="H6" s="83"/>
      <c r="I6" s="11"/>
      <c r="J6" s="11"/>
      <c r="K6" s="11"/>
      <c r="L6" s="11"/>
      <c r="M6" s="11"/>
      <c r="N6" s="11"/>
      <c r="O6" s="11"/>
      <c r="P6" s="11"/>
    </row>
    <row r="7" spans="1:16" ht="14.25" customHeight="1">
      <c r="A7" s="30" t="s">
        <v>12</v>
      </c>
      <c r="B7" s="16" t="s">
        <v>53</v>
      </c>
      <c r="C7" s="16">
        <v>3725</v>
      </c>
      <c r="D7" s="16">
        <v>5169</v>
      </c>
      <c r="E7" s="19">
        <v>160000</v>
      </c>
      <c r="F7" s="19">
        <v>10000</v>
      </c>
      <c r="G7" s="18">
        <f>E7+F7</f>
        <v>170000</v>
      </c>
      <c r="H7" s="31"/>
      <c r="I7" s="11"/>
      <c r="J7" s="11"/>
      <c r="K7" s="11"/>
      <c r="L7" s="11"/>
      <c r="M7" s="11"/>
      <c r="N7" s="11"/>
      <c r="O7" s="11"/>
      <c r="P7" s="11"/>
    </row>
    <row r="8" spans="1:16" ht="14.25" customHeight="1">
      <c r="A8" s="32" t="s">
        <v>13</v>
      </c>
      <c r="B8" s="16" t="s">
        <v>54</v>
      </c>
      <c r="C8" s="16">
        <v>3722</v>
      </c>
      <c r="D8" s="16">
        <v>5169</v>
      </c>
      <c r="E8" s="19">
        <v>500000</v>
      </c>
      <c r="F8" s="33">
        <v>40000</v>
      </c>
      <c r="G8" s="18">
        <f>E8+F8</f>
        <v>540000</v>
      </c>
      <c r="H8" s="31"/>
      <c r="I8" s="11"/>
      <c r="J8" s="11"/>
      <c r="K8" s="11"/>
      <c r="L8" s="11"/>
      <c r="M8" s="11"/>
      <c r="N8" s="11"/>
      <c r="O8" s="11"/>
      <c r="P8" s="11"/>
    </row>
    <row r="9" spans="1:16" ht="14.25" customHeight="1">
      <c r="A9" s="32" t="s">
        <v>15</v>
      </c>
      <c r="B9" s="16" t="s">
        <v>55</v>
      </c>
      <c r="C9" s="16">
        <v>6112</v>
      </c>
      <c r="D9" s="16">
        <v>5024</v>
      </c>
      <c r="E9" s="19">
        <v>0</v>
      </c>
      <c r="F9" s="19">
        <v>217000</v>
      </c>
      <c r="G9" s="18">
        <f>E9+F9</f>
        <v>217000</v>
      </c>
      <c r="H9" s="34"/>
      <c r="I9" s="11"/>
      <c r="J9" s="11"/>
      <c r="K9" s="11"/>
      <c r="L9" s="11"/>
      <c r="M9" s="11"/>
      <c r="N9" s="11"/>
      <c r="O9" s="11"/>
      <c r="P9" s="11"/>
    </row>
    <row r="10" spans="1:16" ht="14.25" customHeight="1">
      <c r="A10" s="32" t="s">
        <v>16</v>
      </c>
      <c r="B10" s="16" t="s">
        <v>56</v>
      </c>
      <c r="C10" s="16">
        <v>6399</v>
      </c>
      <c r="D10" s="16">
        <v>5362</v>
      </c>
      <c r="E10" s="19">
        <v>0</v>
      </c>
      <c r="F10" s="19">
        <v>70000</v>
      </c>
      <c r="G10" s="18">
        <f>E10+F10</f>
        <v>70000</v>
      </c>
      <c r="H10" s="34"/>
      <c r="I10" s="35"/>
      <c r="J10" s="11"/>
      <c r="K10" s="11"/>
      <c r="L10" s="11"/>
      <c r="M10" s="11"/>
      <c r="N10" s="11"/>
      <c r="O10" s="11"/>
      <c r="P10" s="11"/>
    </row>
    <row r="11" spans="1:16" ht="14.25" customHeight="1">
      <c r="A11" s="32" t="s">
        <v>17</v>
      </c>
      <c r="B11" s="16"/>
      <c r="C11" s="16"/>
      <c r="D11" s="16"/>
      <c r="E11" s="19"/>
      <c r="F11" s="33"/>
      <c r="G11" s="19"/>
      <c r="H11" s="34"/>
      <c r="I11" s="11"/>
      <c r="J11" s="11"/>
      <c r="K11" s="11"/>
      <c r="L11" s="11"/>
      <c r="M11" s="11"/>
      <c r="N11" s="11"/>
      <c r="O11" s="11"/>
      <c r="P11" s="11"/>
    </row>
    <row r="12" spans="1:16" ht="14.25" customHeight="1">
      <c r="A12" s="32" t="s">
        <v>18</v>
      </c>
      <c r="B12" s="16"/>
      <c r="C12" s="16"/>
      <c r="D12" s="16"/>
      <c r="E12" s="19"/>
      <c r="F12" s="19"/>
      <c r="G12" s="19"/>
      <c r="H12" s="34"/>
      <c r="I12" s="11"/>
      <c r="J12" s="11"/>
      <c r="K12" s="11"/>
      <c r="L12" s="11"/>
      <c r="M12" s="11"/>
      <c r="N12" s="11"/>
      <c r="O12" s="11"/>
      <c r="P12" s="11"/>
    </row>
    <row r="13" spans="1:16" ht="14.25" customHeight="1">
      <c r="A13" s="32" t="s">
        <v>19</v>
      </c>
      <c r="B13" s="16"/>
      <c r="C13" s="16"/>
      <c r="D13" s="16"/>
      <c r="E13" s="19"/>
      <c r="F13" s="19"/>
      <c r="G13" s="19"/>
      <c r="H13" s="36"/>
      <c r="I13" s="11"/>
      <c r="J13" s="11"/>
      <c r="K13" s="11"/>
      <c r="L13" s="11"/>
      <c r="M13" s="11"/>
      <c r="N13" s="11"/>
      <c r="O13" s="11"/>
      <c r="P13" s="11"/>
    </row>
    <row r="14" spans="1:16" ht="14.25" customHeight="1">
      <c r="A14" s="32" t="s">
        <v>20</v>
      </c>
      <c r="B14" s="16"/>
      <c r="C14" s="16"/>
      <c r="D14" s="16"/>
      <c r="E14" s="19"/>
      <c r="F14" s="19"/>
      <c r="G14" s="19"/>
      <c r="H14" s="34"/>
      <c r="I14" s="11"/>
      <c r="J14" s="11"/>
      <c r="K14" s="11"/>
      <c r="L14" s="11"/>
      <c r="M14" s="11"/>
      <c r="N14" s="11"/>
      <c r="O14" s="11"/>
      <c r="P14" s="11"/>
    </row>
    <row r="15" spans="1:16" ht="14.25" customHeight="1">
      <c r="A15" s="32" t="s">
        <v>21</v>
      </c>
      <c r="B15" s="16"/>
      <c r="C15" s="16"/>
      <c r="D15" s="16"/>
      <c r="E15" s="19"/>
      <c r="F15" s="37"/>
      <c r="G15" s="19"/>
      <c r="H15" s="34"/>
      <c r="I15" s="11"/>
      <c r="J15" s="11"/>
      <c r="K15" s="11"/>
      <c r="L15" s="11"/>
      <c r="M15" s="11"/>
      <c r="N15" s="11"/>
      <c r="O15" s="11"/>
      <c r="P15" s="11"/>
    </row>
    <row r="16" spans="1:16" ht="14.25" customHeight="1">
      <c r="A16" s="32" t="s">
        <v>22</v>
      </c>
      <c r="B16" s="16"/>
      <c r="C16" s="16"/>
      <c r="D16" s="16"/>
      <c r="E16" s="19"/>
      <c r="F16" s="19"/>
      <c r="G16" s="19"/>
      <c r="H16" s="34"/>
      <c r="I16" s="11"/>
      <c r="J16" s="11"/>
      <c r="K16" s="11"/>
      <c r="L16" s="11"/>
      <c r="M16" s="11"/>
      <c r="N16" s="11"/>
      <c r="O16" s="11"/>
      <c r="P16" s="11"/>
    </row>
    <row r="17" spans="1:16" ht="14.25" customHeight="1">
      <c r="A17" s="32" t="s">
        <v>23</v>
      </c>
      <c r="B17" s="16"/>
      <c r="C17" s="16"/>
      <c r="D17" s="16"/>
      <c r="E17" s="19"/>
      <c r="F17" s="19"/>
      <c r="G17" s="19"/>
      <c r="H17" s="34"/>
      <c r="I17" s="11"/>
      <c r="J17" s="11"/>
      <c r="K17" s="11"/>
      <c r="L17" s="11"/>
      <c r="M17" s="11"/>
      <c r="N17" s="11"/>
      <c r="O17" s="11"/>
      <c r="P17" s="11"/>
    </row>
    <row r="18" spans="1:16" ht="14.25" customHeight="1">
      <c r="A18" s="32" t="s">
        <v>24</v>
      </c>
      <c r="B18" s="16"/>
      <c r="C18" s="16"/>
      <c r="D18" s="16"/>
      <c r="E18" s="19"/>
      <c r="F18" s="19"/>
      <c r="G18" s="19"/>
      <c r="H18" s="34"/>
      <c r="I18" s="11"/>
      <c r="J18" s="11"/>
      <c r="K18" s="11"/>
      <c r="L18" s="11"/>
      <c r="M18" s="11"/>
      <c r="N18" s="11"/>
      <c r="O18" s="11"/>
      <c r="P18" s="11"/>
    </row>
    <row r="19" spans="1:16" ht="14.25" customHeight="1">
      <c r="A19" s="32" t="s">
        <v>25</v>
      </c>
      <c r="B19" s="16"/>
      <c r="C19" s="16"/>
      <c r="D19" s="16"/>
      <c r="E19" s="19"/>
      <c r="F19" s="19"/>
      <c r="G19" s="19"/>
      <c r="H19" s="34"/>
      <c r="I19" s="11"/>
      <c r="J19" s="11"/>
      <c r="K19" s="11"/>
      <c r="L19" s="11"/>
      <c r="M19" s="11"/>
      <c r="N19" s="11"/>
      <c r="O19" s="11"/>
      <c r="P19" s="11"/>
    </row>
    <row r="20" spans="1:16" ht="14.25" customHeight="1">
      <c r="A20" s="32" t="s">
        <v>26</v>
      </c>
      <c r="B20" s="16"/>
      <c r="C20" s="16"/>
      <c r="D20" s="16"/>
      <c r="E20" s="19"/>
      <c r="F20" s="19"/>
      <c r="G20" s="19"/>
      <c r="H20" s="34"/>
      <c r="I20" s="11"/>
      <c r="J20" s="11"/>
      <c r="K20" s="11"/>
      <c r="L20" s="11"/>
      <c r="M20" s="11"/>
      <c r="N20" s="11"/>
      <c r="O20" s="11"/>
      <c r="P20" s="11"/>
    </row>
    <row r="21" spans="1:16" ht="14.25" customHeight="1">
      <c r="A21" s="32" t="s">
        <v>27</v>
      </c>
      <c r="B21" s="16"/>
      <c r="C21" s="16"/>
      <c r="D21" s="16"/>
      <c r="E21" s="19"/>
      <c r="F21" s="19"/>
      <c r="G21" s="19"/>
      <c r="H21" s="34"/>
      <c r="I21" s="11"/>
      <c r="J21" s="11"/>
      <c r="K21" s="11"/>
      <c r="L21" s="11"/>
      <c r="M21" s="11"/>
      <c r="N21" s="11"/>
      <c r="O21" s="11"/>
      <c r="P21" s="11"/>
    </row>
    <row r="22" spans="1:16" ht="14.25" customHeight="1">
      <c r="A22" s="32" t="s">
        <v>28</v>
      </c>
      <c r="B22" s="16"/>
      <c r="C22" s="16"/>
      <c r="D22" s="16"/>
      <c r="E22" s="19"/>
      <c r="F22" s="19"/>
      <c r="G22" s="18"/>
      <c r="H22" s="34"/>
      <c r="I22" s="11"/>
      <c r="J22" s="11"/>
      <c r="K22" s="11"/>
      <c r="L22" s="11"/>
      <c r="M22" s="11"/>
      <c r="N22" s="11"/>
      <c r="O22" s="11"/>
      <c r="P22" s="11"/>
    </row>
    <row r="23" spans="1:16" ht="14.25" customHeight="1">
      <c r="A23" s="38" t="s">
        <v>29</v>
      </c>
      <c r="B23" s="16"/>
      <c r="C23" s="16"/>
      <c r="D23" s="16"/>
      <c r="E23" s="19"/>
      <c r="F23" s="19"/>
      <c r="G23" s="19"/>
      <c r="H23" s="34"/>
      <c r="I23" s="11"/>
      <c r="J23" s="11"/>
      <c r="K23" s="11"/>
      <c r="L23" s="11"/>
      <c r="M23" s="11"/>
      <c r="N23" s="11"/>
      <c r="O23" s="11"/>
      <c r="P23" s="11"/>
    </row>
    <row r="24" spans="1:16" ht="14.25" customHeight="1">
      <c r="A24" s="38" t="s">
        <v>30</v>
      </c>
      <c r="B24" s="16"/>
      <c r="C24" s="16"/>
      <c r="D24" s="16"/>
      <c r="E24" s="19"/>
      <c r="F24" s="19"/>
      <c r="G24" s="19"/>
      <c r="H24" s="34"/>
      <c r="I24" s="11"/>
      <c r="J24" s="11"/>
      <c r="K24" s="11"/>
      <c r="L24" s="11"/>
      <c r="M24" s="11"/>
      <c r="N24" s="11"/>
      <c r="O24" s="11"/>
      <c r="P24" s="11"/>
    </row>
    <row r="25" spans="1:16" ht="14.25" customHeight="1">
      <c r="A25" s="38" t="s">
        <v>31</v>
      </c>
      <c r="B25" s="16"/>
      <c r="C25" s="16"/>
      <c r="D25" s="16"/>
      <c r="E25" s="19"/>
      <c r="F25" s="37"/>
      <c r="G25" s="19"/>
      <c r="H25" s="34"/>
      <c r="I25" s="11"/>
      <c r="J25" s="11"/>
      <c r="K25" s="11"/>
      <c r="L25" s="11"/>
      <c r="M25" s="11"/>
      <c r="N25" s="11"/>
      <c r="O25" s="11"/>
      <c r="P25" s="11"/>
    </row>
    <row r="26" spans="1:16" ht="14.25" customHeight="1">
      <c r="A26" s="38" t="s">
        <v>32</v>
      </c>
      <c r="B26" s="23"/>
      <c r="C26" s="23"/>
      <c r="D26" s="23"/>
      <c r="E26" s="24"/>
      <c r="F26" s="24"/>
      <c r="G26" s="24"/>
      <c r="H26" s="39"/>
      <c r="I26" s="11"/>
      <c r="J26" s="11"/>
      <c r="K26" s="11"/>
      <c r="L26" s="11"/>
      <c r="M26" s="11"/>
      <c r="N26" s="11"/>
      <c r="O26" s="11"/>
      <c r="P26" s="11"/>
    </row>
    <row r="27" spans="1:16" ht="14.25" customHeight="1">
      <c r="A27" s="38" t="s">
        <v>35</v>
      </c>
      <c r="B27" s="23"/>
      <c r="C27" s="23"/>
      <c r="D27" s="23"/>
      <c r="E27" s="24"/>
      <c r="F27" s="24"/>
      <c r="G27" s="24"/>
      <c r="H27" s="39"/>
      <c r="I27" s="11"/>
      <c r="J27" s="11"/>
      <c r="K27" s="11"/>
      <c r="L27" s="11"/>
      <c r="M27" s="11"/>
      <c r="N27" s="11"/>
      <c r="O27" s="11"/>
      <c r="P27" s="11"/>
    </row>
    <row r="28" spans="1:16" ht="14.25" customHeight="1">
      <c r="A28" s="38" t="s">
        <v>36</v>
      </c>
      <c r="B28" s="23"/>
      <c r="C28" s="23"/>
      <c r="D28" s="23"/>
      <c r="E28" s="24"/>
      <c r="F28" s="24"/>
      <c r="G28" s="24"/>
      <c r="H28" s="34"/>
      <c r="I28" s="11"/>
      <c r="J28" s="11"/>
      <c r="K28" s="11"/>
      <c r="L28" s="11"/>
      <c r="M28" s="11"/>
      <c r="N28" s="11"/>
      <c r="O28" s="11"/>
      <c r="P28" s="11"/>
    </row>
    <row r="29" spans="1:16" ht="14.25" customHeight="1">
      <c r="A29" s="38" t="s">
        <v>37</v>
      </c>
      <c r="B29" s="16"/>
      <c r="C29" s="16"/>
      <c r="D29" s="16"/>
      <c r="E29" s="19"/>
      <c r="F29" s="19"/>
      <c r="G29" s="19"/>
      <c r="H29" s="34"/>
      <c r="I29" s="11"/>
      <c r="J29" s="11"/>
      <c r="K29" s="11"/>
      <c r="L29" s="11"/>
      <c r="M29" s="11"/>
      <c r="N29" s="11"/>
      <c r="O29" s="11"/>
      <c r="P29" s="11"/>
    </row>
    <row r="30" spans="1:16" ht="14.25" customHeight="1">
      <c r="A30" s="38" t="s">
        <v>38</v>
      </c>
      <c r="B30" s="23"/>
      <c r="C30" s="23"/>
      <c r="D30" s="23"/>
      <c r="E30" s="24"/>
      <c r="F30" s="24"/>
      <c r="G30" s="24"/>
      <c r="H30" s="34"/>
      <c r="I30" s="11"/>
      <c r="J30" s="11"/>
      <c r="K30" s="11"/>
      <c r="L30" s="11"/>
      <c r="M30" s="11"/>
      <c r="N30" s="11"/>
      <c r="O30" s="11"/>
      <c r="P30" s="11"/>
    </row>
    <row r="31" spans="1:16" ht="14.25" customHeight="1">
      <c r="A31" s="38" t="s">
        <v>39</v>
      </c>
      <c r="B31" s="23"/>
      <c r="C31" s="23"/>
      <c r="D31" s="23"/>
      <c r="E31" s="24"/>
      <c r="F31" s="24"/>
      <c r="G31" s="24"/>
      <c r="H31" s="39"/>
      <c r="I31" s="11"/>
      <c r="J31" s="11"/>
      <c r="K31" s="11"/>
      <c r="L31" s="11"/>
      <c r="M31" s="11"/>
      <c r="N31" s="11"/>
      <c r="O31" s="11"/>
      <c r="P31" s="11"/>
    </row>
    <row r="32" spans="1:16" ht="14.25" customHeight="1">
      <c r="A32" s="32" t="s">
        <v>40</v>
      </c>
      <c r="B32" s="23"/>
      <c r="C32" s="23"/>
      <c r="D32" s="23"/>
      <c r="E32" s="24"/>
      <c r="F32" s="24"/>
      <c r="G32" s="24"/>
      <c r="H32" s="39"/>
      <c r="I32" s="11"/>
      <c r="J32" s="11"/>
      <c r="K32" s="11"/>
      <c r="L32" s="11"/>
      <c r="M32" s="11"/>
      <c r="N32" s="11"/>
      <c r="O32" s="11"/>
      <c r="P32" s="11"/>
    </row>
    <row r="33" spans="1:16" ht="14.25" customHeight="1">
      <c r="A33" s="32" t="s">
        <v>41</v>
      </c>
      <c r="B33" s="23"/>
      <c r="C33" s="23"/>
      <c r="D33" s="23"/>
      <c r="E33" s="24"/>
      <c r="F33" s="24"/>
      <c r="G33" s="24"/>
      <c r="H33" s="34"/>
      <c r="I33" s="11"/>
      <c r="J33" s="11"/>
      <c r="K33" s="11"/>
      <c r="L33" s="11"/>
      <c r="M33" s="11"/>
      <c r="N33" s="11"/>
      <c r="O33" s="11"/>
      <c r="P33" s="11"/>
    </row>
    <row r="34" spans="1:16" ht="14.25" customHeight="1">
      <c r="A34" s="40"/>
      <c r="B34" s="41" t="s">
        <v>42</v>
      </c>
      <c r="C34" s="42"/>
      <c r="D34" s="42"/>
      <c r="E34" s="43">
        <f>SUM(E7:E33)</f>
        <v>660000</v>
      </c>
      <c r="F34" s="43">
        <f>SUM(F7:F33)</f>
        <v>337000</v>
      </c>
      <c r="G34" s="43">
        <f>SUM(G7:G33)</f>
        <v>997000</v>
      </c>
      <c r="H34" s="44"/>
      <c r="I34" s="11"/>
      <c r="J34" s="11"/>
      <c r="K34" s="11"/>
      <c r="L34" s="11"/>
      <c r="M34" s="11"/>
      <c r="N34" s="11"/>
      <c r="O34" s="11"/>
      <c r="P34" s="11"/>
    </row>
    <row r="35" ht="15" customHeight="1"/>
  </sheetData>
  <sheetProtection selectLockedCells="1" selectUnlockedCells="1"/>
  <mergeCells count="7">
    <mergeCell ref="A2:I2"/>
    <mergeCell ref="A3:B3"/>
    <mergeCell ref="A5:A6"/>
    <mergeCell ref="B5:B6"/>
    <mergeCell ref="C5:D5"/>
    <mergeCell ref="F5:F6"/>
    <mergeCell ref="H5:H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2022-09-12T07:07:11Z</cp:lastPrinted>
  <dcterms:created xsi:type="dcterms:W3CDTF">1997-01-24T11:07:25Z</dcterms:created>
  <dcterms:modified xsi:type="dcterms:W3CDTF">2022-09-12T07:07:23Z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1881809197</vt:i4>
  </property>
  <property fmtid="{D5CDD505-2E9C-101B-9397-08002B2CF9AE}" pid="3" name="_AuthorEmail">
    <vt:lpwstr>ou.drouzkovice@volny.cz</vt:lpwstr>
  </property>
  <property fmtid="{D5CDD505-2E9C-101B-9397-08002B2CF9AE}" pid="4" name="_AuthorEmailDisplayName">
    <vt:lpwstr>p. Vaňousová</vt:lpwstr>
  </property>
  <property fmtid="{D5CDD505-2E9C-101B-9397-08002B2CF9AE}" pid="5" name="_EmailSubject">
    <vt:lpwstr>tabulky rozpočtových změn</vt:lpwstr>
  </property>
  <property fmtid="{D5CDD505-2E9C-101B-9397-08002B2CF9AE}" pid="6" name="_ReviewingToolsShownOnce">
    <vt:lpwstr/>
  </property>
</Properties>
</file>